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Лист1!$A$1:$F$39</definedName>
  </definedNames>
  <calcPr calcId="145621"/>
</workbook>
</file>

<file path=xl/calcChain.xml><?xml version="1.0" encoding="utf-8"?>
<calcChain xmlns="http://schemas.openxmlformats.org/spreadsheetml/2006/main">
  <c r="F28" i="1" l="1"/>
  <c r="E28" i="1"/>
  <c r="E26" i="1"/>
  <c r="F26" i="1"/>
  <c r="E24" i="1"/>
  <c r="F24" i="1"/>
  <c r="D24" i="1"/>
  <c r="D28" i="1"/>
  <c r="D26" i="1"/>
  <c r="F32" i="1" l="1"/>
  <c r="F33" i="1" s="1"/>
  <c r="D31" i="1" l="1"/>
  <c r="F21" i="1" l="1"/>
  <c r="E31" i="1"/>
  <c r="D29" i="1"/>
  <c r="E19" i="1" l="1"/>
  <c r="F19" i="1"/>
  <c r="D19" i="1"/>
  <c r="D38" i="1" s="1"/>
  <c r="F23" i="1"/>
  <c r="E23" i="1"/>
  <c r="E21" i="1"/>
  <c r="D23" i="1"/>
  <c r="D21" i="1"/>
  <c r="E29" i="1"/>
  <c r="F29" i="1"/>
  <c r="E35" i="1"/>
  <c r="E36" i="1" s="1"/>
  <c r="E37" i="1" s="1"/>
  <c r="F35" i="1"/>
  <c r="F36" i="1" s="1"/>
  <c r="F37" i="1" s="1"/>
  <c r="D35" i="1"/>
  <c r="D36" i="1" s="1"/>
  <c r="D37" i="1" s="1"/>
  <c r="E32" i="1"/>
  <c r="E33" i="1" s="1"/>
  <c r="D32" i="1"/>
  <c r="D33" i="1" s="1"/>
  <c r="F31" i="1"/>
  <c r="E38" i="1" l="1"/>
  <c r="F38" i="1"/>
</calcChain>
</file>

<file path=xl/sharedStrings.xml><?xml version="1.0" encoding="utf-8"?>
<sst xmlns="http://schemas.openxmlformats.org/spreadsheetml/2006/main" count="58" uniqueCount="57">
  <si>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</si>
  <si>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</si>
  <si>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</si>
  <si>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</si>
  <si>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</si>
  <si>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</si>
  <si>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 на 2017 год</t>
  </si>
  <si>
    <t>Сумма на 2018 год</t>
  </si>
  <si>
    <t xml:space="preserve">Источники внутреннего финансирования дефицита  бюджета Северо-Енисейского района на 2017 год и плановый период 2018 - 2019 годов 
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</si>
  <si>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</si>
  <si>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</si>
  <si>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</si>
  <si>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</si>
  <si>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</si>
  <si>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</si>
  <si>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</si>
  <si>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</si>
  <si>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</si>
  <si>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</si>
  <si>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</si>
  <si>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</si>
  <si>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</si>
  <si>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</si>
  <si>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</si>
  <si>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</si>
  <si>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</si>
  <si>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</si>
  <si>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</si>
  <si>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</si>
  <si>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</si>
  <si>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</si>
  <si>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</si>
  <si>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</si>
  <si>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</si>
  <si>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</si>
  <si>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</si>
  <si>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Сумма на 2019 год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</si>
  <si>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</si>
  <si>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</si>
  <si>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</si>
  <si>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>от 09.12.2016  № 198-17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</si>
  <si>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</si>
  <si>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</si>
  <si>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</si>
  <si>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</si>
  <si>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2017 год и плановый период 2018-2019 годов»</t>
  </si>
  <si>
    <t>440 01 03 00 00 00 0000 000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</si>
  <si>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</si>
  <si>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</si>
  <si>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</si>
  <si>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440 01 03 01 00 05 0000 710</t>
  </si>
  <si>
    <t>440 01 03 01 00 00 0000 700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</si>
  <si>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</si>
  <si>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</si>
  <si>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</si>
  <si>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440 01 03 01 00 05 0000 810</t>
  </si>
  <si>
    <t>от  25.12.2017 № 389-33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</si>
</sst>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top" wrapText="1"/>
    </xf>
    <xf numFmtId="0" fontId="2" fillId="0" borderId="0" xfId="0" applyFont="1" applyAlignment="1">
      <alignment wrapText="1"/>
    </xf>
    <xf numFmtId="49" fontId="3" fillId="0" borderId="4" xfId="0" applyNumberFormat="1" applyFont="1" applyBorder="1" applyAlignment="1" applyProtection="1">
      <alignment horizontal="left"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3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/>
    <xf numFmtId="0" fontId="2" fillId="0" borderId="0" xfId="0" applyFont="1" applyAlignment="1"/>
    <xf numFmtId="0" fontId="2" fillId="2" borderId="4" xfId="0" applyFont="1" applyFill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workbookViewId="0">
      <selection activeCell="D7" sqref="D7:F7"/>
    </sheetView>
  </sheetViews>
  <sheetFormatPr defaultRowHeight="15" x14ac:dyDescent="0.25"/>
  <cols>
    <col min="1" max="1" width="4.7109375" customWidth="1"/>
    <col min="2" max="2" width="24.140625" customWidth="1"/>
    <col min="3" max="3" width="34.5703125" customWidth="1"/>
    <col min="4" max="4" width="12.85546875" customWidth="1"/>
    <col min="5" max="5" width="13.28515625" customWidth="1"/>
    <col min="6" max="6" width="13.5703125" customWidth="1"/>
  </cols>
  <sheetData>
    <row r="1" spans="1:13" x14ac:dyDescent="0.25">
      <c r="D1" s="27" t="s">
        <v>37</v>
      </c>
      <c r="E1" s="27"/>
      <c r="F1" s="27"/>
    </row>
    <row r="2" spans="1:13" x14ac:dyDescent="0.25">
      <c r="C2" s="13"/>
      <c r="D2" s="26" t="s">
        <v>41</v>
      </c>
      <c r="E2" s="26"/>
      <c r="F2" s="26"/>
      <c r="G2" s="13"/>
    </row>
    <row r="3" spans="1:13" x14ac:dyDescent="0.25">
      <c r="C3" s="12"/>
      <c r="D3" s="26" t="s">
        <v>42</v>
      </c>
      <c r="E3" s="26"/>
      <c r="F3" s="26"/>
      <c r="G3" s="12"/>
    </row>
    <row r="4" spans="1:13" x14ac:dyDescent="0.25">
      <c r="C4" s="12"/>
      <c r="D4" s="26" t="s">
        <v>43</v>
      </c>
      <c r="E4" s="26"/>
      <c r="F4" s="26"/>
    </row>
    <row r="5" spans="1:13" x14ac:dyDescent="0.25">
      <c r="C5" s="12"/>
      <c r="D5" s="26" t="s">
        <v>44</v>
      </c>
      <c r="E5" s="26"/>
      <c r="F5" s="26"/>
    </row>
    <row r="6" spans="1:13" x14ac:dyDescent="0.25">
      <c r="C6" s="12"/>
      <c r="D6" s="26" t="s">
        <v>45</v>
      </c>
      <c r="E6" s="26"/>
      <c r="F6" s="26"/>
    </row>
    <row r="7" spans="1:13" x14ac:dyDescent="0.25">
      <c r="C7" s="11"/>
      <c r="D7" s="26" t="s">
        <v>56</v>
      </c>
      <c r="E7" s="26"/>
      <c r="F7" s="26"/>
    </row>
    <row r="9" spans="1:13" x14ac:dyDescent="0.25">
      <c r="D9" s="22" t="s">
        <v>37</v>
      </c>
      <c r="E9" s="22"/>
      <c r="F9" s="22"/>
    </row>
    <row r="10" spans="1:13" x14ac:dyDescent="0.25">
      <c r="D10" s="23" t="s">
        <v>0</v>
      </c>
      <c r="E10" s="23"/>
      <c r="F10" s="23"/>
    </row>
    <row r="11" spans="1:13" x14ac:dyDescent="0.25">
      <c r="D11" s="23" t="s">
        <v>1</v>
      </c>
      <c r="E11" s="23"/>
      <c r="F11" s="23"/>
    </row>
    <row r="12" spans="1:13" x14ac:dyDescent="0.25">
      <c r="D12" s="23" t="s">
        <v>40</v>
      </c>
      <c r="E12" s="23"/>
      <c r="F12" s="23"/>
    </row>
    <row r="13" spans="1:13" ht="10.5" customHeight="1" x14ac:dyDescent="0.25"/>
    <row r="14" spans="1:13" ht="51.75" customHeight="1" x14ac:dyDescent="0.25">
      <c r="A14" s="24" t="s">
        <v>8</v>
      </c>
      <c r="B14" s="24"/>
      <c r="C14" s="24"/>
      <c r="D14" s="24"/>
      <c r="E14" s="24"/>
      <c r="F14" s="24"/>
      <c r="J14" s="28"/>
      <c r="K14" s="27"/>
      <c r="L14" s="27"/>
      <c r="M14" s="27"/>
    </row>
    <row r="15" spans="1:13" ht="12" customHeight="1" x14ac:dyDescent="0.25">
      <c r="A15" s="1"/>
      <c r="B15" s="1"/>
      <c r="C15" s="1"/>
      <c r="D15" s="1"/>
      <c r="E15" s="1"/>
      <c r="F15" s="1"/>
      <c r="J15" s="26"/>
      <c r="K15" s="26"/>
      <c r="L15" s="26"/>
      <c r="M15" s="26"/>
    </row>
    <row r="16" spans="1:13" x14ac:dyDescent="0.25">
      <c r="E16" s="25" t="s">
        <v>2</v>
      </c>
      <c r="F16" s="25"/>
      <c r="J16" s="26"/>
      <c r="K16" s="26"/>
      <c r="L16" s="26"/>
      <c r="M16" s="26"/>
    </row>
    <row r="17" spans="1:13" ht="83.25" customHeight="1" x14ac:dyDescent="0.25">
      <c r="A17" s="2" t="s">
        <v>3</v>
      </c>
      <c r="B17" s="2" t="s">
        <v>4</v>
      </c>
      <c r="C17" s="2" t="s">
        <v>5</v>
      </c>
      <c r="D17" s="2" t="s">
        <v>6</v>
      </c>
      <c r="E17" s="2" t="s">
        <v>7</v>
      </c>
      <c r="F17" s="2" t="s">
        <v>36</v>
      </c>
      <c r="J17" s="26"/>
      <c r="K17" s="26"/>
      <c r="L17" s="26"/>
      <c r="M17" s="26"/>
    </row>
    <row r="18" spans="1:13" x14ac:dyDescent="0.25">
      <c r="A18" s="10"/>
      <c r="B18" s="10">
        <v>1</v>
      </c>
      <c r="C18" s="10">
        <v>2</v>
      </c>
      <c r="D18" s="10">
        <v>3</v>
      </c>
      <c r="E18" s="10">
        <v>4</v>
      </c>
      <c r="F18" s="10">
        <v>5</v>
      </c>
      <c r="J18" s="26"/>
      <c r="K18" s="26"/>
      <c r="L18" s="26"/>
      <c r="M18" s="26"/>
    </row>
    <row r="19" spans="1:13" ht="26.25" x14ac:dyDescent="0.25">
      <c r="A19" s="10">
        <v>1</v>
      </c>
      <c r="B19" s="2" t="s">
        <v>31</v>
      </c>
      <c r="C19" s="4" t="s">
        <v>17</v>
      </c>
      <c r="D19" s="8">
        <f>D20-D22</f>
        <v>0</v>
      </c>
      <c r="E19" s="8">
        <f t="shared" ref="E19:F19" si="0">E20-E22</f>
        <v>0</v>
      </c>
      <c r="F19" s="8">
        <f t="shared" si="0"/>
        <v>50000</v>
      </c>
      <c r="J19" s="26"/>
      <c r="K19" s="26"/>
      <c r="L19" s="26"/>
      <c r="M19" s="26"/>
    </row>
    <row r="20" spans="1:13" ht="39" x14ac:dyDescent="0.25">
      <c r="A20" s="10">
        <v>2</v>
      </c>
      <c r="B20" s="15" t="s">
        <v>32</v>
      </c>
      <c r="C20" s="6" t="s">
        <v>18</v>
      </c>
      <c r="D20" s="9">
        <v>0</v>
      </c>
      <c r="E20" s="8">
        <v>0</v>
      </c>
      <c r="F20" s="8">
        <v>50000</v>
      </c>
      <c r="J20" s="26"/>
      <c r="K20" s="26"/>
      <c r="L20" s="26"/>
      <c r="M20" s="26"/>
    </row>
    <row r="21" spans="1:13" ht="51.75" x14ac:dyDescent="0.25">
      <c r="A21" s="10">
        <v>3</v>
      </c>
      <c r="B21" s="15" t="s">
        <v>33</v>
      </c>
      <c r="C21" s="6" t="s">
        <v>19</v>
      </c>
      <c r="D21" s="9">
        <f>D20</f>
        <v>0</v>
      </c>
      <c r="E21" s="8">
        <f>E20</f>
        <v>0</v>
      </c>
      <c r="F21" s="8">
        <f>F20</f>
        <v>50000</v>
      </c>
    </row>
    <row r="22" spans="1:13" ht="38.25" x14ac:dyDescent="0.25">
      <c r="A22" s="10">
        <v>4</v>
      </c>
      <c r="B22" s="15" t="s">
        <v>34</v>
      </c>
      <c r="C22" s="7" t="s">
        <v>20</v>
      </c>
      <c r="D22" s="9">
        <v>0</v>
      </c>
      <c r="E22" s="8">
        <v>0</v>
      </c>
      <c r="F22" s="8">
        <v>0</v>
      </c>
    </row>
    <row r="23" spans="1:13" ht="51" x14ac:dyDescent="0.25">
      <c r="A23" s="10">
        <v>5</v>
      </c>
      <c r="B23" s="15" t="s">
        <v>35</v>
      </c>
      <c r="C23" s="7" t="s">
        <v>38</v>
      </c>
      <c r="D23" s="9">
        <f>D22</f>
        <v>0</v>
      </c>
      <c r="E23" s="8">
        <f>E22</f>
        <v>0</v>
      </c>
      <c r="F23" s="8">
        <f>F22</f>
        <v>0</v>
      </c>
    </row>
    <row r="24" spans="1:13" ht="38.25" x14ac:dyDescent="0.25">
      <c r="A24" s="10">
        <v>6</v>
      </c>
      <c r="B24" s="16" t="s">
        <v>46</v>
      </c>
      <c r="C24" s="14" t="s">
        <v>47</v>
      </c>
      <c r="D24" s="9">
        <f>D25-D27</f>
        <v>0</v>
      </c>
      <c r="E24" s="9">
        <f t="shared" ref="E24:F24" si="1">E25-E27</f>
        <v>0</v>
      </c>
      <c r="F24" s="9">
        <f t="shared" si="1"/>
        <v>0</v>
      </c>
    </row>
    <row r="25" spans="1:13" ht="51" x14ac:dyDescent="0.25">
      <c r="A25" s="10">
        <v>7</v>
      </c>
      <c r="B25" s="16" t="s">
        <v>51</v>
      </c>
      <c r="C25" s="14" t="s">
        <v>48</v>
      </c>
      <c r="D25" s="9">
        <v>0</v>
      </c>
      <c r="E25" s="8">
        <v>0</v>
      </c>
      <c r="F25" s="8">
        <v>0</v>
      </c>
    </row>
    <row r="26" spans="1:13" ht="56.25" customHeight="1" x14ac:dyDescent="0.25">
      <c r="A26" s="10">
        <v>8</v>
      </c>
      <c r="B26" s="16" t="s">
        <v>50</v>
      </c>
      <c r="C26" s="14" t="s">
        <v>49</v>
      </c>
      <c r="D26" s="9">
        <f>D25</f>
        <v>0</v>
      </c>
      <c r="E26" s="9">
        <f t="shared" ref="E26:F26" si="2">E25</f>
        <v>0</v>
      </c>
      <c r="F26" s="9">
        <f t="shared" si="2"/>
        <v>0</v>
      </c>
    </row>
    <row r="27" spans="1:13" ht="76.5" x14ac:dyDescent="0.25">
      <c r="A27" s="10">
        <v>9</v>
      </c>
      <c r="B27" s="16" t="s">
        <v>53</v>
      </c>
      <c r="C27" s="14" t="s">
        <v>52</v>
      </c>
      <c r="D27" s="9">
        <v>0</v>
      </c>
      <c r="E27" s="8">
        <v>0</v>
      </c>
      <c r="F27" s="8">
        <v>0</v>
      </c>
    </row>
    <row r="28" spans="1:13" ht="63.75" x14ac:dyDescent="0.25">
      <c r="A28" s="10">
        <v>10</v>
      </c>
      <c r="B28" s="16" t="s">
        <v>55</v>
      </c>
      <c r="C28" s="14" t="s">
        <v>54</v>
      </c>
      <c r="D28" s="9">
        <f>D27</f>
        <v>0</v>
      </c>
      <c r="E28" s="8">
        <f>E27</f>
        <v>0</v>
      </c>
      <c r="F28" s="8">
        <f>F27</f>
        <v>0</v>
      </c>
    </row>
    <row r="29" spans="1:13" ht="25.5" x14ac:dyDescent="0.25">
      <c r="A29" s="10">
        <v>11</v>
      </c>
      <c r="B29" s="17" t="s">
        <v>22</v>
      </c>
      <c r="C29" s="5" t="s">
        <v>21</v>
      </c>
      <c r="D29" s="8">
        <f t="shared" ref="D29:F29" si="3">D34+D30</f>
        <v>19754.5</v>
      </c>
      <c r="E29" s="8">
        <f t="shared" si="3"/>
        <v>20581.5</v>
      </c>
      <c r="F29" s="8">
        <f t="shared" si="3"/>
        <v>5219.6999999999534</v>
      </c>
    </row>
    <row r="30" spans="1:13" x14ac:dyDescent="0.25">
      <c r="A30" s="10">
        <v>12</v>
      </c>
      <c r="B30" s="17" t="s">
        <v>23</v>
      </c>
      <c r="C30" s="3" t="s">
        <v>9</v>
      </c>
      <c r="D30" s="8">
        <v>-2055025.3</v>
      </c>
      <c r="E30" s="8">
        <v>-1610928.7</v>
      </c>
      <c r="F30" s="8">
        <v>-1699297</v>
      </c>
    </row>
    <row r="31" spans="1:13" ht="25.5" x14ac:dyDescent="0.25">
      <c r="A31" s="10">
        <v>13</v>
      </c>
      <c r="B31" s="17" t="s">
        <v>24</v>
      </c>
      <c r="C31" s="3" t="s">
        <v>10</v>
      </c>
      <c r="D31" s="8">
        <f>D30</f>
        <v>-2055025.3</v>
      </c>
      <c r="E31" s="8">
        <f>E30</f>
        <v>-1610928.7</v>
      </c>
      <c r="F31" s="8">
        <f>F30</f>
        <v>-1699297</v>
      </c>
    </row>
    <row r="32" spans="1:13" ht="25.5" x14ac:dyDescent="0.25">
      <c r="A32" s="10">
        <v>14</v>
      </c>
      <c r="B32" s="17" t="s">
        <v>25</v>
      </c>
      <c r="C32" s="3" t="s">
        <v>11</v>
      </c>
      <c r="D32" s="8">
        <f>D30</f>
        <v>-2055025.3</v>
      </c>
      <c r="E32" s="8">
        <f>E30</f>
        <v>-1610928.7</v>
      </c>
      <c r="F32" s="8">
        <f>F30</f>
        <v>-1699297</v>
      </c>
    </row>
    <row r="33" spans="1:6" ht="38.25" x14ac:dyDescent="0.25">
      <c r="A33" s="10">
        <v>15</v>
      </c>
      <c r="B33" s="18" t="s">
        <v>26</v>
      </c>
      <c r="C33" s="3" t="s">
        <v>12</v>
      </c>
      <c r="D33" s="8">
        <f>D32</f>
        <v>-2055025.3</v>
      </c>
      <c r="E33" s="8">
        <f t="shared" ref="E33" si="4">E32</f>
        <v>-1610928.7</v>
      </c>
      <c r="F33" s="8">
        <f>F32</f>
        <v>-1699297</v>
      </c>
    </row>
    <row r="34" spans="1:6" x14ac:dyDescent="0.25">
      <c r="A34" s="10">
        <v>16</v>
      </c>
      <c r="B34" s="18" t="s">
        <v>27</v>
      </c>
      <c r="C34" s="3" t="s">
        <v>13</v>
      </c>
      <c r="D34" s="8">
        <v>2074779.8</v>
      </c>
      <c r="E34" s="8">
        <v>1631510.2</v>
      </c>
      <c r="F34" s="8">
        <v>1704516.7</v>
      </c>
    </row>
    <row r="35" spans="1:6" ht="25.5" x14ac:dyDescent="0.25">
      <c r="A35" s="10">
        <v>17</v>
      </c>
      <c r="B35" s="18" t="s">
        <v>28</v>
      </c>
      <c r="C35" s="3" t="s">
        <v>14</v>
      </c>
      <c r="D35" s="8">
        <f>D34</f>
        <v>2074779.8</v>
      </c>
      <c r="E35" s="8">
        <f t="shared" ref="E35:F35" si="5">E34</f>
        <v>1631510.2</v>
      </c>
      <c r="F35" s="8">
        <f t="shared" si="5"/>
        <v>1704516.7</v>
      </c>
    </row>
    <row r="36" spans="1:6" ht="25.5" x14ac:dyDescent="0.25">
      <c r="A36" s="10">
        <v>18</v>
      </c>
      <c r="B36" s="18" t="s">
        <v>29</v>
      </c>
      <c r="C36" s="3" t="s">
        <v>15</v>
      </c>
      <c r="D36" s="8">
        <f>D35</f>
        <v>2074779.8</v>
      </c>
      <c r="E36" s="8">
        <f>E35</f>
        <v>1631510.2</v>
      </c>
      <c r="F36" s="8">
        <f>F35</f>
        <v>1704516.7</v>
      </c>
    </row>
    <row r="37" spans="1:6" ht="38.25" x14ac:dyDescent="0.25">
      <c r="A37" s="10">
        <v>19</v>
      </c>
      <c r="B37" s="18" t="s">
        <v>30</v>
      </c>
      <c r="C37" s="3" t="s">
        <v>16</v>
      </c>
      <c r="D37" s="8">
        <f>D36</f>
        <v>2074779.8</v>
      </c>
      <c r="E37" s="8">
        <f t="shared" ref="E37:F37" si="6">E36</f>
        <v>1631510.2</v>
      </c>
      <c r="F37" s="8">
        <f t="shared" si="6"/>
        <v>1704516.7</v>
      </c>
    </row>
    <row r="38" spans="1:6" x14ac:dyDescent="0.25">
      <c r="A38" s="19" t="s">
        <v>39</v>
      </c>
      <c r="B38" s="20"/>
      <c r="C38" s="21"/>
      <c r="D38" s="8">
        <f>D19+D29+D24</f>
        <v>19754.5</v>
      </c>
      <c r="E38" s="8">
        <f t="shared" ref="E38:F38" si="7">E19+E29+E24</f>
        <v>20581.5</v>
      </c>
      <c r="F38" s="8">
        <f t="shared" si="7"/>
        <v>55219.699999999953</v>
      </c>
    </row>
  </sheetData>
  <mergeCells count="21">
    <mergeCell ref="J19:M19"/>
    <mergeCell ref="J20:M20"/>
    <mergeCell ref="D1:F1"/>
    <mergeCell ref="D7:F7"/>
    <mergeCell ref="J14:M14"/>
    <mergeCell ref="J15:M15"/>
    <mergeCell ref="J16:M16"/>
    <mergeCell ref="J17:M17"/>
    <mergeCell ref="J18:M18"/>
    <mergeCell ref="D2:F2"/>
    <mergeCell ref="D3:F3"/>
    <mergeCell ref="D4:F4"/>
    <mergeCell ref="D5:F5"/>
    <mergeCell ref="D6:F6"/>
    <mergeCell ref="A38:C38"/>
    <mergeCell ref="D9:F9"/>
    <mergeCell ref="D10:F10"/>
    <mergeCell ref="D11:F11"/>
    <mergeCell ref="D12:F12"/>
    <mergeCell ref="A14:F14"/>
    <mergeCell ref="E16:F16"/>
  </mergeCells>
  <pageMargins left="1.299212598425197" right="0.31496062992125984" top="0.74803149606299213" bottom="0.74803149606299213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2017-12-25T10:06:59Z</dcterms:modified>
</cp:coreProperties>
</file>